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8" yWindow="65428" windowWidth="19422" windowHeight="10422" activeTab="0"/>
  </bookViews>
  <sheets>
    <sheet name="Bank Loan" sheetId="1" r:id="rId1"/>
    <sheet name="Scenario Summary" sheetId="2" r:id="rId2"/>
  </sheets>
  <definedNames>
    <definedName name="solver_opt" localSheetId="0">'Bank Loan'!$G$13</definedName>
  </definedNames>
  <calcPr calcId="162913"/>
  <extLst/>
</workbook>
</file>

<file path=xl/sharedStrings.xml><?xml version="1.0" encoding="utf-8"?>
<sst xmlns="http://schemas.openxmlformats.org/spreadsheetml/2006/main" count="62" uniqueCount="41">
  <si>
    <t>Principal</t>
  </si>
  <si>
    <t>Interest (annual)</t>
  </si>
  <si>
    <t>Term (months)</t>
  </si>
  <si>
    <t>Principal + Interest</t>
  </si>
  <si>
    <t>Monthly</t>
  </si>
  <si>
    <t>Scenario Summary</t>
  </si>
  <si>
    <t>Current Values:</t>
  </si>
  <si>
    <t>Original</t>
  </si>
  <si>
    <t>36 months</t>
  </si>
  <si>
    <t>$40,000 @ 36 months</t>
  </si>
  <si>
    <t>$50,000 for 36 months</t>
  </si>
  <si>
    <t>Changing Cells:</t>
  </si>
  <si>
    <t>$B$1</t>
  </si>
  <si>
    <t>$B$2</t>
  </si>
  <si>
    <t>$B$3</t>
  </si>
  <si>
    <t>Result Cells:</t>
  </si>
  <si>
    <t>$A$1</t>
  </si>
  <si>
    <t>$A$2</t>
  </si>
  <si>
    <t>$A$3</t>
  </si>
  <si>
    <t>Term</t>
  </si>
  <si>
    <t>$A$5</t>
  </si>
  <si>
    <t>$B$5</t>
  </si>
  <si>
    <t>$A$6</t>
  </si>
  <si>
    <t>$B$6</t>
  </si>
  <si>
    <t>Notes:  Current Values column represents values of changing cells at</t>
  </si>
  <si>
    <t>time Scenario Summary Report was created.  Changing cells for each</t>
  </si>
  <si>
    <t>scenario are highlighted in gray.</t>
  </si>
  <si>
    <t>Name</t>
  </si>
  <si>
    <t>Interest</t>
  </si>
  <si>
    <t>Principal+Interest</t>
  </si>
  <si>
    <t>Addie</t>
  </si>
  <si>
    <t>Winter</t>
  </si>
  <si>
    <t>Storm</t>
  </si>
  <si>
    <t>Lightning</t>
  </si>
  <si>
    <t>Thunder</t>
  </si>
  <si>
    <t>DownPayment</t>
  </si>
  <si>
    <t>Investment</t>
  </si>
  <si>
    <t>Car Payments</t>
  </si>
  <si>
    <t>Investment Years</t>
  </si>
  <si>
    <t>Investments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</si>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</sst>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b/>
      <sz val="11"/>
      <color rgb="FF00008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164" fontId="3" fillId="0" borderId="0" xfId="0" applyNumberFormat="1" applyFont="1"/>
    <xf numFmtId="0" fontId="3" fillId="0" borderId="0" xfId="0" applyFont="1"/>
    <xf numFmtId="9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164" fontId="0" fillId="0" borderId="0" xfId="0" applyNumberFormat="1" applyFont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6" fontId="6" fillId="2" borderId="2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9" fillId="3" borderId="3" xfId="0" applyFont="1" applyFill="1" applyBorder="1" applyAlignment="1">
      <alignment horizontal="left"/>
    </xf>
    <xf numFmtId="0" fontId="3" fillId="0" borderId="3" xfId="0" applyFont="1" applyBorder="1"/>
    <xf numFmtId="164" fontId="3" fillId="3" borderId="0" xfId="0" applyNumberFormat="1" applyFont="1" applyFill="1" applyBorder="1"/>
    <xf numFmtId="9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7" fillId="3" borderId="4" xfId="0" applyFont="1" applyFill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0" fontId="3" fillId="0" borderId="0" xfId="0" applyFont="1"/>
    <xf numFmtId="164" fontId="0" fillId="0" borderId="0" xfId="0" applyNumberFormat="1" applyFont="1"/>
    <xf numFmtId="164" fontId="3" fillId="0" borderId="5" xfId="0" applyNumberFormat="1" applyFont="1" applyBorder="1"/>
    <xf numFmtId="0" fontId="2" fillId="0" borderId="6" xfId="0" applyFont="1" applyBorder="1"/>
    <xf numFmtId="9" fontId="3" fillId="0" borderId="7" xfId="0" applyNumberFormat="1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2" fillId="0" borderId="8" xfId="0" applyFont="1" applyBorder="1"/>
    <xf numFmtId="164" fontId="3" fillId="0" borderId="9" xfId="0" applyNumberFormat="1" applyFont="1" applyBorder="1"/>
    <xf numFmtId="0" fontId="11" fillId="0" borderId="0" xfId="0" applyFont="1" applyAlignment="1">
      <alignment/>
    </xf>
    <xf numFmtId="0" fontId="10" fillId="0" borderId="0" xfId="0" applyFont="1"/>
    <xf numFmtId="0" fontId="3" fillId="0" borderId="10" xfId="0" applyFont="1" applyBorder="1"/>
    <xf numFmtId="164" fontId="0" fillId="0" borderId="11" xfId="0" applyNumberFormat="1" applyFont="1" applyBorder="1"/>
    <xf numFmtId="164" fontId="0" fillId="0" borderId="12" xfId="0" applyNumberFormat="1" applyFont="1" applyBorder="1"/>
    <xf numFmtId="0" fontId="3" fillId="0" borderId="13" xfId="0" applyFont="1" applyBorder="1"/>
    <xf numFmtId="164" fontId="0" fillId="0" borderId="0" xfId="0" applyNumberFormat="1" applyFont="1" applyBorder="1"/>
    <xf numFmtId="164" fontId="0" fillId="0" borderId="14" xfId="0" applyNumberFormat="1" applyFont="1" applyBorder="1"/>
    <xf numFmtId="164" fontId="3" fillId="0" borderId="0" xfId="0" applyNumberFormat="1" applyFont="1" applyBorder="1"/>
    <xf numFmtId="0" fontId="3" fillId="0" borderId="14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0" xfId="0" applyFont="1" applyBorder="1"/>
    <xf numFmtId="0" fontId="3" fillId="0" borderId="12" xfId="0" applyFont="1" applyBorder="1"/>
    <xf numFmtId="0" fontId="2" fillId="0" borderId="18" xfId="0" applyFont="1" applyBorder="1"/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ebextensions/_rels/taskpanes.xml.rels><?xml version="1.0" encoding="utf-8" standalone="yes"?><Relationships xmlns="http://schemas.openxmlformats.org/package/2006/relationships"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right" visibility="1" width="875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FEED58C-ED91-4039-A733-8313C5DBAACD}">
  <we:reference id="wa104197352" version="1.0.0.9" store="en-US" storeType="OMEX"/>
  <we:alternateReferences>
    <we:reference id="WA104197352" version="1.0.0.9" store="WA10419735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2"/>
  <sheetViews>
    <sheetView tabSelected="1" workbookViewId="0" topLeftCell="A1">
      <selection activeCell="C20" sqref="C20"/>
    </sheetView>
  </sheetViews>
  <sheetFormatPr defaultColWidth="12.625" defaultRowHeight="15" customHeight="1"/>
  <cols>
    <col min="1" max="1" width="15.625" style="0" customWidth="1"/>
    <col min="2" max="2" width="8.875" style="0" customWidth="1"/>
    <col min="3" max="3" width="8.00390625" style="0" customWidth="1"/>
    <col min="4" max="4" width="13.75390625" style="0" customWidth="1"/>
    <col min="5" max="5" width="9.25390625" style="0" customWidth="1"/>
    <col min="6" max="6" width="15.00390625" style="0" customWidth="1"/>
    <col min="7" max="8" width="8.00390625" style="0" customWidth="1"/>
    <col min="9" max="9" width="8.875" style="0" customWidth="1"/>
    <col min="10" max="10" width="8.00390625" style="0" customWidth="1"/>
    <col min="11" max="24" width="7.625" style="0" customWidth="1"/>
  </cols>
  <sheetData>
    <row r="1" ht="15" customHeight="1" thickBot="1">
      <c r="A1" s="34" t="s">
        <v>37</v>
      </c>
    </row>
    <row r="2" spans="1:24" ht="14.7" thickTop="1">
      <c r="A2" s="50" t="s">
        <v>40</v>
      </c>
      <c r="B2" s="27">
        <v>30000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4">
      <c r="A3" s="51" t="s">
        <v>35</v>
      </c>
      <c r="B3" s="31">
        <v>5000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4">
      <c r="A4" s="28" t="s">
        <v>1</v>
      </c>
      <c r="B4" s="29">
        <v>0.06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4">
      <c r="A5" s="28" t="s">
        <v>2</v>
      </c>
      <c r="B5" s="30">
        <v>60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4">
      <c r="A6" s="28"/>
      <c r="B6" s="3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4">
      <c r="A7" s="28" t="s">
        <v>3</v>
      </c>
      <c r="B7" s="31">
        <f>(B2-B3)+(B2-B3)*B4*(B5/12)</f>
        <v>32500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7" thickBot="1">
      <c r="A8" s="32" t="s">
        <v>4</v>
      </c>
      <c r="B8" s="33">
        <f>B7/B5</f>
        <v>541.6666666666666</v>
      </c>
      <c r="C8" s="2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7" thickTop="1">
      <c r="A9" s="2"/>
      <c r="B9" s="2"/>
      <c r="C9" s="2"/>
      <c r="D9" s="5"/>
      <c r="E9" s="6"/>
      <c r="F9" s="6"/>
      <c r="G9" s="2"/>
      <c r="H9" s="2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7.7">
      <c r="A10" s="2"/>
      <c r="B10" s="2"/>
      <c r="C10" s="35" t="s">
        <v>39</v>
      </c>
      <c r="D10" s="7"/>
      <c r="E10" s="7"/>
      <c r="F10" s="7"/>
      <c r="G10" s="2"/>
      <c r="H10" s="2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.4">
      <c r="A11" s="2"/>
      <c r="B11" s="2"/>
      <c r="C11" s="2" t="s">
        <v>27</v>
      </c>
      <c r="D11" s="26" t="s">
        <v>36</v>
      </c>
      <c r="E11" s="26" t="s">
        <v>28</v>
      </c>
      <c r="F11" s="26" t="s">
        <v>29</v>
      </c>
      <c r="G11" s="2"/>
      <c r="H11" s="2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4">
      <c r="A12" s="2"/>
      <c r="B12" s="2"/>
      <c r="C12" s="36" t="s">
        <v>30</v>
      </c>
      <c r="D12" s="37">
        <v>10000</v>
      </c>
      <c r="E12" s="37">
        <f>D12*$B$4*$C$19</f>
        <v>600</v>
      </c>
      <c r="F12" s="38">
        <f>SUM(D12,E12)</f>
        <v>10600</v>
      </c>
      <c r="G12" s="2"/>
      <c r="H12" s="2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4">
      <c r="A13" s="2"/>
      <c r="B13" s="2"/>
      <c r="C13" s="39" t="s">
        <v>31</v>
      </c>
      <c r="D13" s="40">
        <v>15000</v>
      </c>
      <c r="E13" s="40"/>
      <c r="F13" s="41"/>
      <c r="G13" s="2"/>
      <c r="H13" s="2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4">
      <c r="A14" s="2"/>
      <c r="B14" s="2"/>
      <c r="C14" s="39" t="s">
        <v>32</v>
      </c>
      <c r="D14" s="42">
        <v>20000</v>
      </c>
      <c r="E14" s="42"/>
      <c r="F14" s="4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4">
      <c r="A15" s="2"/>
      <c r="B15" s="2"/>
      <c r="C15" s="39" t="s">
        <v>33</v>
      </c>
      <c r="D15" s="42">
        <v>25000</v>
      </c>
      <c r="E15" s="42"/>
      <c r="F15" s="4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4">
      <c r="A16" s="2"/>
      <c r="B16" s="2"/>
      <c r="C16" s="39" t="s">
        <v>34</v>
      </c>
      <c r="D16" s="42">
        <v>30000</v>
      </c>
      <c r="E16" s="42"/>
      <c r="F16" s="4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4">
      <c r="A17" s="2"/>
      <c r="B17" s="2"/>
      <c r="C17" s="39"/>
      <c r="D17" s="44"/>
      <c r="E17" s="44"/>
      <c r="F17" s="4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4">
      <c r="A18" s="2"/>
      <c r="B18" s="2"/>
      <c r="C18" s="48" t="s">
        <v>38</v>
      </c>
      <c r="D18" s="49"/>
      <c r="E18" s="44"/>
      <c r="F18" s="4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4">
      <c r="A19" s="2"/>
      <c r="B19" s="2"/>
      <c r="C19" s="45">
        <v>1</v>
      </c>
      <c r="D19" s="47"/>
      <c r="E19" s="46"/>
      <c r="F19" s="4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</sheetData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G22"/>
  <sheetViews>
    <sheetView showGridLines="0" workbookViewId="0" topLeftCell="A1"/>
  </sheetViews>
  <sheetFormatPr defaultColWidth="12.625" defaultRowHeight="15" customHeight="1" outlineLevelRow="1" outlineLevelCol="1"/>
  <cols>
    <col min="1" max="2" width="7.625" style="0" customWidth="1"/>
    <col min="3" max="3" width="4.625" style="0" customWidth="1"/>
    <col min="4" max="7" width="15.625" style="0" customWidth="1" outlineLevel="1"/>
    <col min="8" max="26" width="7.625" style="0" customWidth="1"/>
  </cols>
  <sheetData>
    <row r="2" spans="2:7" ht="15.6">
      <c r="B2" s="8" t="s">
        <v>5</v>
      </c>
      <c r="C2" s="8"/>
      <c r="D2" s="9"/>
      <c r="E2" s="9"/>
      <c r="F2" s="9"/>
      <c r="G2" s="9"/>
    </row>
    <row r="3" spans="2:7" ht="15.6" collapsed="1">
      <c r="B3" s="10"/>
      <c r="C3" s="10"/>
      <c r="D3" s="11" t="s">
        <v>6</v>
      </c>
      <c r="E3" s="11" t="s">
        <v>7</v>
      </c>
      <c r="F3" s="11" t="s">
        <v>8</v>
      </c>
      <c r="G3" s="12">
        <v>50000</v>
      </c>
    </row>
    <row r="4" spans="2:7" ht="14.4" hidden="1" outlineLevel="1">
      <c r="B4" s="13"/>
      <c r="C4" s="13"/>
      <c r="D4" s="2"/>
      <c r="E4" s="14"/>
      <c r="F4" s="14" t="s">
        <v>9</v>
      </c>
      <c r="G4" s="14" t="s">
        <v>10</v>
      </c>
    </row>
    <row r="5" spans="2:7" ht="14.4">
      <c r="B5" s="15" t="s">
        <v>11</v>
      </c>
      <c r="C5" s="15"/>
      <c r="D5" s="16"/>
      <c r="E5" s="16"/>
      <c r="F5" s="16"/>
      <c r="G5" s="16"/>
    </row>
    <row r="6" spans="2:7" ht="14.4" outlineLevel="1">
      <c r="B6" s="13"/>
      <c r="C6" s="13" t="s">
        <v>12</v>
      </c>
      <c r="D6" s="1">
        <v>50000</v>
      </c>
      <c r="E6" s="17">
        <v>40000</v>
      </c>
      <c r="F6" s="17">
        <v>40000</v>
      </c>
      <c r="G6" s="17">
        <v>50000</v>
      </c>
    </row>
    <row r="7" spans="2:7" ht="14.4" outlineLevel="1">
      <c r="B7" s="13"/>
      <c r="C7" s="13" t="s">
        <v>13</v>
      </c>
      <c r="D7" s="3">
        <v>0.09</v>
      </c>
      <c r="E7" s="18">
        <v>0.09</v>
      </c>
      <c r="F7" s="18">
        <v>0.09</v>
      </c>
      <c r="G7" s="18">
        <v>0.09</v>
      </c>
    </row>
    <row r="8" spans="2:7" ht="14.4" outlineLevel="1">
      <c r="B8" s="13"/>
      <c r="C8" s="13" t="s">
        <v>14</v>
      </c>
      <c r="D8" s="2">
        <v>36</v>
      </c>
      <c r="E8" s="19">
        <v>24</v>
      </c>
      <c r="F8" s="19">
        <v>36</v>
      </c>
      <c r="G8" s="19">
        <v>36</v>
      </c>
    </row>
    <row r="9" spans="2:7" ht="14.4">
      <c r="B9" s="15" t="s">
        <v>15</v>
      </c>
      <c r="C9" s="15"/>
      <c r="D9" s="16"/>
      <c r="E9" s="16"/>
      <c r="F9" s="16"/>
      <c r="G9" s="16"/>
    </row>
    <row r="10" spans="2:7" ht="14.4" outlineLevel="1">
      <c r="B10" s="13"/>
      <c r="C10" s="13" t="s">
        <v>16</v>
      </c>
      <c r="D10" s="20" t="s">
        <v>0</v>
      </c>
      <c r="E10" s="20" t="s">
        <v>0</v>
      </c>
      <c r="F10" s="20" t="s">
        <v>0</v>
      </c>
      <c r="G10" s="20" t="s">
        <v>0</v>
      </c>
    </row>
    <row r="11" spans="2:7" ht="14.4" outlineLevel="1">
      <c r="B11" s="13"/>
      <c r="C11" s="13" t="s">
        <v>12</v>
      </c>
      <c r="D11" s="21">
        <v>50000</v>
      </c>
      <c r="E11" s="21">
        <v>40000</v>
      </c>
      <c r="F11" s="21">
        <v>40000</v>
      </c>
      <c r="G11" s="21">
        <v>50000</v>
      </c>
    </row>
    <row r="12" spans="2:7" ht="14.4" outlineLevel="1">
      <c r="B12" s="13"/>
      <c r="C12" s="13" t="s">
        <v>17</v>
      </c>
      <c r="D12" s="20" t="s">
        <v>1</v>
      </c>
      <c r="E12" s="20" t="s">
        <v>1</v>
      </c>
      <c r="F12" s="20" t="s">
        <v>1</v>
      </c>
      <c r="G12" s="20" t="s">
        <v>1</v>
      </c>
    </row>
    <row r="13" spans="2:7" ht="14.4" outlineLevel="1">
      <c r="B13" s="13"/>
      <c r="C13" s="13" t="s">
        <v>13</v>
      </c>
      <c r="D13" s="22">
        <v>0.09</v>
      </c>
      <c r="E13" s="22">
        <v>0.09</v>
      </c>
      <c r="F13" s="22">
        <v>0.09</v>
      </c>
      <c r="G13" s="22">
        <v>0.09</v>
      </c>
    </row>
    <row r="14" spans="2:7" ht="14.4" outlineLevel="1">
      <c r="B14" s="13"/>
      <c r="C14" s="13" t="s">
        <v>18</v>
      </c>
      <c r="D14" s="20" t="s">
        <v>19</v>
      </c>
      <c r="E14" s="20" t="s">
        <v>19</v>
      </c>
      <c r="F14" s="20" t="s">
        <v>19</v>
      </c>
      <c r="G14" s="20" t="s">
        <v>19</v>
      </c>
    </row>
    <row r="15" spans="2:7" ht="14.4" outlineLevel="1">
      <c r="B15" s="13"/>
      <c r="C15" s="13" t="s">
        <v>14</v>
      </c>
      <c r="D15" s="20">
        <v>36</v>
      </c>
      <c r="E15" s="20">
        <v>24</v>
      </c>
      <c r="F15" s="20">
        <v>36</v>
      </c>
      <c r="G15" s="20">
        <v>36</v>
      </c>
    </row>
    <row r="16" spans="2:7" ht="14.4" outlineLevel="1">
      <c r="B16" s="13"/>
      <c r="C16" s="13" t="s">
        <v>20</v>
      </c>
      <c r="D16" s="20" t="s">
        <v>3</v>
      </c>
      <c r="E16" s="20" t="s">
        <v>3</v>
      </c>
      <c r="F16" s="20" t="s">
        <v>3</v>
      </c>
      <c r="G16" s="20" t="s">
        <v>3</v>
      </c>
    </row>
    <row r="17" spans="2:7" ht="14.4" outlineLevel="1">
      <c r="B17" s="13"/>
      <c r="C17" s="13" t="s">
        <v>21</v>
      </c>
      <c r="D17" s="21">
        <v>63500</v>
      </c>
      <c r="E17" s="21">
        <v>47200</v>
      </c>
      <c r="F17" s="21">
        <v>50800</v>
      </c>
      <c r="G17" s="21">
        <v>63500</v>
      </c>
    </row>
    <row r="18" spans="2:7" ht="14.4" outlineLevel="1">
      <c r="B18" s="13"/>
      <c r="C18" s="13" t="s">
        <v>22</v>
      </c>
      <c r="D18" s="20" t="s">
        <v>4</v>
      </c>
      <c r="E18" s="20" t="s">
        <v>4</v>
      </c>
      <c r="F18" s="20" t="s">
        <v>4</v>
      </c>
      <c r="G18" s="20" t="s">
        <v>4</v>
      </c>
    </row>
    <row r="19" spans="2:7" ht="14.4" outlineLevel="1">
      <c r="B19" s="23"/>
      <c r="C19" s="23" t="s">
        <v>23</v>
      </c>
      <c r="D19" s="24">
        <v>1763.88888888889</v>
      </c>
      <c r="E19" s="24">
        <v>1966.66666666667</v>
      </c>
      <c r="F19" s="24">
        <v>1411.11111111111</v>
      </c>
      <c r="G19" s="24">
        <v>1763.88888888889</v>
      </c>
    </row>
    <row r="20" ht="14.4">
      <c r="B20" s="25" t="s">
        <v>24</v>
      </c>
    </row>
    <row r="21" ht="15.75" customHeight="1">
      <c r="B21" s="25" t="s">
        <v>25</v>
      </c>
    </row>
    <row r="22" ht="15.75" customHeight="1">
      <c r="B22" s="25" t="s">
        <v>26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Buckley</dc:creator>
  <cp:keywords/>
  <dc:description/>
  <cp:lastModifiedBy>Prof JGL</cp:lastModifiedBy>
  <dcterms:created xsi:type="dcterms:W3CDTF">2020-11-26T18:04:44Z</dcterms:created>
  <dcterms:modified xsi:type="dcterms:W3CDTF">2022-10-11T12:34:06Z</dcterms:modified>
  <cp:category/>
  <cp:version/>
  <cp:contentType/>
  <cp:contentStatus/>
</cp:coreProperties>
</file>